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otcombe PC\Audit detials\Audit 2023-2024\"/>
    </mc:Choice>
  </mc:AlternateContent>
  <xr:revisionPtr revIDLastSave="0" documentId="13_ncr:1_{B54840D9-760A-47ED-BEC2-90BBE2D17505}" xr6:coauthVersionLast="47" xr6:coauthVersionMax="47" xr10:uidLastSave="{00000000-0000-0000-0000-000000000000}"/>
  <bookViews>
    <workbookView xWindow="-108" yWindow="-108" windowWidth="23256" windowHeight="12456" xr2:uid="{BD9741A6-649C-42F6-A4F4-FA1F231A9AF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1" i="1"/>
  <c r="D11" i="1"/>
  <c r="D5" i="1" l="1"/>
</calcChain>
</file>

<file path=xl/sharedStrings.xml><?xml version="1.0" encoding="utf-8"?>
<sst xmlns="http://schemas.openxmlformats.org/spreadsheetml/2006/main" count="40" uniqueCount="37">
  <si>
    <t xml:space="preserve">Opening Balance </t>
  </si>
  <si>
    <t>Current Account</t>
  </si>
  <si>
    <t>Total</t>
  </si>
  <si>
    <t>Precept</t>
  </si>
  <si>
    <t>VAT Refund</t>
  </si>
  <si>
    <t>Miscellaneous (Inc)</t>
  </si>
  <si>
    <t>Expenditure</t>
  </si>
  <si>
    <t>Clerk's Expenses</t>
  </si>
  <si>
    <t>Training &amp; Seminars</t>
  </si>
  <si>
    <t>Play Area</t>
  </si>
  <si>
    <t>Audit &amp; Governance</t>
  </si>
  <si>
    <t>Stationery</t>
  </si>
  <si>
    <t>Grants &amp; Donations</t>
  </si>
  <si>
    <t>Neighbourhood Plan</t>
  </si>
  <si>
    <t>Website</t>
  </si>
  <si>
    <t>Hall Hire</t>
  </si>
  <si>
    <t>Insurance</t>
  </si>
  <si>
    <t>Contingency</t>
  </si>
  <si>
    <t>Clerks Wages</t>
  </si>
  <si>
    <t>Paye</t>
  </si>
  <si>
    <t>Pension</t>
  </si>
  <si>
    <t>Travel costs</t>
  </si>
  <si>
    <t>Street Lights Maint</t>
  </si>
  <si>
    <t>Street Lights Supply</t>
  </si>
  <si>
    <t>Election cost</t>
  </si>
  <si>
    <t>Subscriptions</t>
  </si>
  <si>
    <t>Grass Cutting/tree/footpath</t>
  </si>
  <si>
    <t xml:space="preserve">Motcombe Meadows </t>
  </si>
  <si>
    <t xml:space="preserve">War Memorial </t>
  </si>
  <si>
    <t>Street lights New</t>
  </si>
  <si>
    <t>Play area new proj</t>
  </si>
  <si>
    <t>Health &amp; Safety</t>
  </si>
  <si>
    <t>EOY total</t>
  </si>
  <si>
    <t>Motcombe Parish Council End Of Year 2024 Summary</t>
  </si>
  <si>
    <t>Income 2023/2024</t>
  </si>
  <si>
    <t>Opening Balance</t>
  </si>
  <si>
    <t>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</si>
</sst>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0" xfId="0" applyFont="1"/>
    <xf numFmtId="44" fontId="2" fillId="0" borderId="1" xfId="1" applyFont="1" applyBorder="1"/>
    <xf numFmtId="44" fontId="2" fillId="0" borderId="1" xfId="0" applyNumberFormat="1" applyFont="1" applyBorder="1"/>
    <xf numFmtId="44" fontId="2" fillId="0" borderId="0" xfId="1" applyFont="1" applyBorder="1"/>
    <xf numFmtId="164" fontId="2" fillId="0" borderId="1" xfId="1" applyNumberFormat="1" applyFont="1" applyBorder="1"/>
    <xf numFmtId="44" fontId="1" fillId="0" borderId="0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292C7-8A7C-47D1-9416-B8221F646199}">
  <dimension ref="A1:F46"/>
  <sheetViews>
    <sheetView tabSelected="1" topLeftCell="A26" workbookViewId="0">
      <selection activeCell="A45" sqref="A45"/>
    </sheetView>
  </sheetViews>
  <sheetFormatPr defaultRowHeight="14.4" x14ac:dyDescent="0.3"/>
  <cols>
    <col min="4" max="4" width="15.109375" customWidth="1"/>
  </cols>
  <sheetData>
    <row r="1" spans="1:6" ht="23.4" x14ac:dyDescent="0.45">
      <c r="A1" s="1" t="s">
        <v>33</v>
      </c>
      <c r="B1" s="1"/>
      <c r="C1" s="1"/>
      <c r="D1" s="1"/>
      <c r="E1" s="1"/>
      <c r="F1" s="1"/>
    </row>
    <row r="2" spans="1:6" x14ac:dyDescent="0.3">
      <c r="A2" s="3" t="s">
        <v>0</v>
      </c>
      <c r="D2" s="2"/>
    </row>
    <row r="3" spans="1:6" x14ac:dyDescent="0.3">
      <c r="A3" t="s">
        <v>1</v>
      </c>
      <c r="D3" s="2">
        <v>79.92</v>
      </c>
    </row>
    <row r="4" spans="1:6" x14ac:dyDescent="0.3">
      <c r="D4" s="2"/>
    </row>
    <row r="5" spans="1:6" x14ac:dyDescent="0.3">
      <c r="A5" s="3" t="s">
        <v>2</v>
      </c>
      <c r="D5" s="4">
        <f>SUM(D3:D4)</f>
        <v>79.92</v>
      </c>
    </row>
    <row r="6" spans="1:6" x14ac:dyDescent="0.3">
      <c r="D6" s="2"/>
    </row>
    <row r="7" spans="1:6" x14ac:dyDescent="0.3">
      <c r="A7" s="3" t="s">
        <v>34</v>
      </c>
      <c r="D7" s="2"/>
    </row>
    <row r="8" spans="1:6" x14ac:dyDescent="0.3">
      <c r="A8" t="s">
        <v>3</v>
      </c>
      <c r="D8" s="2">
        <v>34547</v>
      </c>
    </row>
    <row r="9" spans="1:6" x14ac:dyDescent="0.3">
      <c r="A9" t="s">
        <v>4</v>
      </c>
      <c r="D9" s="2">
        <v>5192.76</v>
      </c>
    </row>
    <row r="10" spans="1:6" x14ac:dyDescent="0.3">
      <c r="A10" t="s">
        <v>5</v>
      </c>
      <c r="D10" s="2">
        <v>21087.84</v>
      </c>
    </row>
    <row r="11" spans="1:6" x14ac:dyDescent="0.3">
      <c r="A11" s="3" t="s">
        <v>2</v>
      </c>
      <c r="D11" s="4">
        <f>SUM(D8:D10)</f>
        <v>60827.600000000006</v>
      </c>
    </row>
    <row r="12" spans="1:6" x14ac:dyDescent="0.3">
      <c r="D12" s="6"/>
    </row>
    <row r="13" spans="1:6" x14ac:dyDescent="0.3">
      <c r="A13" s="3" t="s">
        <v>6</v>
      </c>
      <c r="D13" s="2"/>
    </row>
    <row r="14" spans="1:6" x14ac:dyDescent="0.3">
      <c r="A14" t="s">
        <v>18</v>
      </c>
      <c r="D14" s="2">
        <v>13514.94</v>
      </c>
    </row>
    <row r="15" spans="1:6" x14ac:dyDescent="0.3">
      <c r="A15" t="s">
        <v>7</v>
      </c>
      <c r="D15" s="2">
        <v>831.17000000000007</v>
      </c>
    </row>
    <row r="16" spans="1:6" x14ac:dyDescent="0.3">
      <c r="A16" t="s">
        <v>19</v>
      </c>
      <c r="D16" s="2">
        <v>2570.1</v>
      </c>
    </row>
    <row r="17" spans="1:4" x14ac:dyDescent="0.3">
      <c r="A17" t="s">
        <v>20</v>
      </c>
      <c r="D17" s="2">
        <v>938.40199999999993</v>
      </c>
    </row>
    <row r="18" spans="1:4" x14ac:dyDescent="0.3">
      <c r="A18" t="s">
        <v>21</v>
      </c>
      <c r="D18" s="2">
        <v>0</v>
      </c>
    </row>
    <row r="19" spans="1:4" x14ac:dyDescent="0.3">
      <c r="A19" t="s">
        <v>8</v>
      </c>
      <c r="D19" s="2">
        <v>0</v>
      </c>
    </row>
    <row r="20" spans="1:4" x14ac:dyDescent="0.3">
      <c r="A20" t="s">
        <v>16</v>
      </c>
      <c r="D20" s="2">
        <v>759.69</v>
      </c>
    </row>
    <row r="21" spans="1:4" x14ac:dyDescent="0.3">
      <c r="A21" t="s">
        <v>10</v>
      </c>
      <c r="D21" s="2">
        <v>666</v>
      </c>
    </row>
    <row r="22" spans="1:4" x14ac:dyDescent="0.3">
      <c r="A22" t="s">
        <v>22</v>
      </c>
      <c r="D22" s="2">
        <v>1471.26</v>
      </c>
    </row>
    <row r="23" spans="1:4" x14ac:dyDescent="0.3">
      <c r="A23" t="s">
        <v>23</v>
      </c>
      <c r="D23" s="2">
        <v>1429.97</v>
      </c>
    </row>
    <row r="24" spans="1:4" x14ac:dyDescent="0.3">
      <c r="A24" t="s">
        <v>11</v>
      </c>
      <c r="D24" s="2">
        <v>74.989999999999995</v>
      </c>
    </row>
    <row r="25" spans="1:4" x14ac:dyDescent="0.3">
      <c r="A25" t="s">
        <v>24</v>
      </c>
      <c r="D25" s="2">
        <v>0</v>
      </c>
    </row>
    <row r="26" spans="1:4" x14ac:dyDescent="0.3">
      <c r="A26" t="s">
        <v>25</v>
      </c>
      <c r="D26" s="2">
        <v>977.23000000000013</v>
      </c>
    </row>
    <row r="27" spans="1:4" x14ac:dyDescent="0.3">
      <c r="A27" t="s">
        <v>15</v>
      </c>
      <c r="D27" s="2">
        <v>245</v>
      </c>
    </row>
    <row r="28" spans="1:4" x14ac:dyDescent="0.3">
      <c r="A28" t="s">
        <v>26</v>
      </c>
      <c r="D28" s="2">
        <v>4989.1399999999994</v>
      </c>
    </row>
    <row r="29" spans="1:4" x14ac:dyDescent="0.3">
      <c r="A29" t="s">
        <v>27</v>
      </c>
      <c r="D29" s="2">
        <v>495</v>
      </c>
    </row>
    <row r="30" spans="1:4" x14ac:dyDescent="0.3">
      <c r="A30" t="s">
        <v>9</v>
      </c>
      <c r="D30" s="2">
        <v>318</v>
      </c>
    </row>
    <row r="31" spans="1:4" x14ac:dyDescent="0.3">
      <c r="A31" t="s">
        <v>28</v>
      </c>
      <c r="D31" s="2">
        <v>0</v>
      </c>
    </row>
    <row r="32" spans="1:4" x14ac:dyDescent="0.3">
      <c r="A32" t="s">
        <v>29</v>
      </c>
      <c r="D32" s="2">
        <v>25257.410000000003</v>
      </c>
    </row>
    <row r="33" spans="1:4" x14ac:dyDescent="0.3">
      <c r="A33" t="s">
        <v>14</v>
      </c>
      <c r="D33" s="2">
        <v>225.76</v>
      </c>
    </row>
    <row r="34" spans="1:4" x14ac:dyDescent="0.3">
      <c r="A34" t="s">
        <v>30</v>
      </c>
      <c r="D34" s="2">
        <v>0</v>
      </c>
    </row>
    <row r="35" spans="1:4" x14ac:dyDescent="0.3">
      <c r="A35" t="s">
        <v>12</v>
      </c>
      <c r="D35" s="2">
        <v>835</v>
      </c>
    </row>
    <row r="36" spans="1:4" x14ac:dyDescent="0.3">
      <c r="A36" t="s">
        <v>13</v>
      </c>
      <c r="D36" s="2">
        <v>0</v>
      </c>
    </row>
    <row r="37" spans="1:4" x14ac:dyDescent="0.3">
      <c r="A37" t="s">
        <v>31</v>
      </c>
      <c r="D37" s="2">
        <v>223.2</v>
      </c>
    </row>
    <row r="38" spans="1:4" x14ac:dyDescent="0.3">
      <c r="A38" t="s">
        <v>17</v>
      </c>
      <c r="D38" s="2">
        <v>883.2</v>
      </c>
    </row>
    <row r="39" spans="1:4" x14ac:dyDescent="0.3">
      <c r="D39" s="2"/>
    </row>
    <row r="40" spans="1:4" x14ac:dyDescent="0.3">
      <c r="D40" s="2"/>
    </row>
    <row r="41" spans="1:4" x14ac:dyDescent="0.3">
      <c r="A41" s="3" t="s">
        <v>2</v>
      </c>
      <c r="D41" s="7">
        <f>SUM(D14:D40)</f>
        <v>56705.461999999992</v>
      </c>
    </row>
    <row r="42" spans="1:4" x14ac:dyDescent="0.3">
      <c r="D42" s="2"/>
    </row>
    <row r="43" spans="1:4" x14ac:dyDescent="0.3">
      <c r="A43" t="s">
        <v>35</v>
      </c>
      <c r="D43" s="8">
        <v>79.92</v>
      </c>
    </row>
    <row r="44" spans="1:4" x14ac:dyDescent="0.3">
      <c r="A44" t="s">
        <v>36</v>
      </c>
      <c r="D44" s="2">
        <v>60827.6</v>
      </c>
    </row>
    <row r="45" spans="1:4" x14ac:dyDescent="0.3">
      <c r="A45" t="s">
        <v>6</v>
      </c>
      <c r="D45" s="2">
        <v>-56705.46</v>
      </c>
    </row>
    <row r="46" spans="1:4" x14ac:dyDescent="0.3">
      <c r="A46" s="3" t="s">
        <v>32</v>
      </c>
      <c r="D46" s="5">
        <f>SUM(D43:D45)</f>
        <v>4202.0599999999977</v>
      </c>
    </row>
  </sheetData>
  <dataValidations count="2">
    <dataValidation type="list" allowBlank="1" showInputMessage="1" promptTitle="Categories" prompt="Select a category from the drop-down list." sqref="A8:A9 A15:A39" xr:uid="{00DCF310-9309-4F7F-A24A-409697FF15C4}">
      <formula1>INDIRECT("CategoryTable[Name]")</formula1>
    </dataValidation>
    <dataValidation type="list" allowBlank="1" showInputMessage="1" showErrorMessage="1" sqref="A14" xr:uid="{BAAC1C72-18AB-4964-805D-A3DBDE25E195}">
      <formula1>INDIRECT("CategoryTable[Name]")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2425F-EEB6-405E-B40E-90F6B25FE19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Phillips</dc:creator>
  <cp:lastModifiedBy>Nicola Phillips</cp:lastModifiedBy>
  <cp:lastPrinted>2024-05-13T10:46:47Z</cp:lastPrinted>
  <dcterms:created xsi:type="dcterms:W3CDTF">2023-04-27T11:00:04Z</dcterms:created>
  <dcterms:modified xsi:type="dcterms:W3CDTF">2024-05-13T10:54:56Z</dcterms:modified>
</cp:coreProperties>
</file>